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2785" windowHeight="14535"/>
  </bookViews>
  <sheets>
    <sheet name="факт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I138" s="1"/>
  <c r="J137"/>
  <c r="J138" s="1"/>
  <c r="L137"/>
  <c r="L138" s="1"/>
  <c r="A138"/>
  <c r="B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F165"/>
  <c r="G165"/>
  <c r="H165"/>
  <c r="I165"/>
  <c r="J165"/>
  <c r="L165"/>
  <c r="A166"/>
  <c r="B166"/>
  <c r="F175"/>
  <c r="F176" s="1"/>
  <c r="G175"/>
  <c r="G176" s="1"/>
  <c r="H175"/>
  <c r="H176" s="1"/>
  <c r="I175"/>
  <c r="I176" s="1"/>
  <c r="J175"/>
  <c r="J176" s="1"/>
  <c r="L175"/>
  <c r="L176" s="1"/>
  <c r="A176"/>
  <c r="B176"/>
  <c r="F222"/>
  <c r="G222"/>
  <c r="H222"/>
  <c r="I222"/>
  <c r="J222"/>
  <c r="L222"/>
  <c r="A223"/>
  <c r="F232"/>
  <c r="G232"/>
  <c r="H232"/>
  <c r="I232"/>
  <c r="I233" s="1"/>
  <c r="J232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J233" l="1"/>
  <c r="F233"/>
  <c r="L195"/>
  <c r="L100"/>
  <c r="L81"/>
  <c r="H214"/>
  <c r="H100"/>
  <c r="J100"/>
  <c r="J81"/>
  <c r="H81"/>
  <c r="J62"/>
  <c r="H62"/>
  <c r="J43"/>
  <c r="H43"/>
  <c r="F100"/>
  <c r="I100"/>
  <c r="I81"/>
  <c r="I62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<sst xmlns="http://schemas.openxmlformats.org/spreadsheetml/2006/main" count="320" uniqueCount="93">
  <si>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</si>
  <si>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</si>
  <si>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</si>
  <si>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</si>
  <si>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</si>
  <si>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</si>
  <si>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</si>
  <si>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</si>
  <si>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</si>
  <si>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</si>
  <si>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</si>
  <si>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</si>
  <si>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</si>
  <si>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</si>
  <si>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</si>
  <si>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</si>
  <si>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</si>
  <si>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</si>
  <si>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</si>
  <si>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</si>
  <si>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</si>
  <si>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</si>
  <si>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</si>
  <si>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</si>
  <si>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</si>
  <si>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</si>
  <si>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</si>
  <si>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</si>
  <si>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</si>
  <si>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</si>
  <si>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</si>
  <si>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</si>
  <si>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</si>
  <si>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</si>
  <si>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</si>
  <si>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</si>
  <si>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</si>
  <si>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</si>
  <si>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</si>
  <si>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</si>
  <si>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</si>
  <si>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</si>
  <si>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</si>
  <si>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</si>
  <si>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</si>
  <si>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</si>
  <si>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</si>
  <si>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</si>
  <si>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</si>
  <si>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</si>
  <si>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</si>
  <si>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</si>
  <si>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</si>
  <si>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</si>
  <si>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</si>
  <si>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</si>
  <si>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</si>
  <si>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</si>
  <si>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</si>
  <si>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</si>
  <si>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</si>
  <si>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</si>
  <si>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</si>
  <si>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</si>
  <si>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</si>
  <si>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</si>
  <si>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</si>
  <si>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</si>
  <si>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</si>
  <si>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</si>
  <si>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</si>
  <si>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</si>
  <si>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</si>
  <si>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</si>
  <si>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</si>
  <si>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</si>
  <si>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</si>
  <si>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</si>
  <si>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</si>
  <si>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</si>
  <si>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</si>
  <si>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</si>
  <si>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</si>
  <si>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</si>
  <si>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</si>
  <si>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</si>
  <si>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</si>
  <si>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</si>
  <si>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</si>
  <si>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МБОУ Большеошворцинская СОШ</t>
  </si>
  <si>
    <t>Пономарев Ю.Л.</t>
  </si>
  <si>
    <t>09</t>
  </si>
  <si>
    <t>01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</si>
</sst>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K14" sqref="K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89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90</v>
      </c>
      <c r="I2" s="60"/>
      <c r="J2" s="60"/>
      <c r="K2" s="60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67" t="s">
        <v>91</v>
      </c>
      <c r="I3" s="67" t="s">
        <v>92</v>
      </c>
      <c r="J3" s="48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75</v>
      </c>
      <c r="F14" s="50">
        <v>60</v>
      </c>
      <c r="G14" s="50">
        <v>0.75</v>
      </c>
      <c r="H14" s="50">
        <v>4.2</v>
      </c>
      <c r="I14" s="50">
        <v>4.2</v>
      </c>
      <c r="J14" s="50">
        <v>57</v>
      </c>
      <c r="K14" s="50">
        <v>1046</v>
      </c>
      <c r="L14" s="43">
        <v>11</v>
      </c>
    </row>
    <row r="15" spans="1:12" ht="15">
      <c r="A15" s="23"/>
      <c r="B15" s="15"/>
      <c r="C15" s="11"/>
      <c r="D15" s="7" t="s">
        <v>27</v>
      </c>
      <c r="E15" s="49" t="s">
        <v>44</v>
      </c>
      <c r="F15" s="50">
        <v>200</v>
      </c>
      <c r="G15" s="50">
        <v>2.08</v>
      </c>
      <c r="H15" s="50">
        <v>4.24</v>
      </c>
      <c r="I15" s="50">
        <v>11.44</v>
      </c>
      <c r="J15" s="50">
        <v>92.8</v>
      </c>
      <c r="K15" s="50" t="s">
        <v>50</v>
      </c>
      <c r="L15" s="43">
        <v>20.25</v>
      </c>
    </row>
    <row r="16" spans="1:12" ht="15">
      <c r="A16" s="23"/>
      <c r="B16" s="15"/>
      <c r="C16" s="11"/>
      <c r="D16" s="7" t="s">
        <v>28</v>
      </c>
      <c r="E16" s="49" t="s">
        <v>46</v>
      </c>
      <c r="F16" s="50">
        <v>90</v>
      </c>
      <c r="G16" s="50">
        <v>11.42</v>
      </c>
      <c r="H16" s="50">
        <v>12.81</v>
      </c>
      <c r="I16" s="50">
        <v>10.5</v>
      </c>
      <c r="J16" s="50">
        <v>208.71</v>
      </c>
      <c r="K16" s="50">
        <v>79</v>
      </c>
      <c r="L16" s="43">
        <v>45.5</v>
      </c>
    </row>
    <row r="17" spans="1:12" ht="15">
      <c r="A17" s="23"/>
      <c r="B17" s="15"/>
      <c r="C17" s="11"/>
      <c r="D17" s="7" t="s">
        <v>29</v>
      </c>
      <c r="E17" s="49" t="s">
        <v>53</v>
      </c>
      <c r="F17" s="50">
        <v>150</v>
      </c>
      <c r="G17" s="50">
        <v>5.25</v>
      </c>
      <c r="H17" s="50">
        <v>6.15</v>
      </c>
      <c r="I17" s="50">
        <v>35.25</v>
      </c>
      <c r="J17" s="50">
        <v>220.5</v>
      </c>
      <c r="K17" s="50">
        <v>97</v>
      </c>
      <c r="L17" s="43">
        <v>9.8000000000000007</v>
      </c>
    </row>
    <row r="18" spans="1:12" ht="15">
      <c r="A18" s="23"/>
      <c r="B18" s="15"/>
      <c r="C18" s="11"/>
      <c r="D18" s="7" t="s">
        <v>30</v>
      </c>
      <c r="E18" s="49" t="s">
        <v>66</v>
      </c>
      <c r="F18" s="50">
        <v>200</v>
      </c>
      <c r="G18" s="50">
        <v>0.42</v>
      </c>
      <c r="H18" s="50">
        <v>0.02</v>
      </c>
      <c r="I18" s="50">
        <v>26.84</v>
      </c>
      <c r="J18" s="50">
        <v>102.5</v>
      </c>
      <c r="K18" s="50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49" t="s">
        <v>48</v>
      </c>
      <c r="F19" s="50">
        <v>30</v>
      </c>
      <c r="G19" s="50">
        <v>2.2799999999999998</v>
      </c>
      <c r="H19" s="50">
        <v>0.24</v>
      </c>
      <c r="I19" s="50">
        <v>14.76</v>
      </c>
      <c r="J19" s="50">
        <v>70.319999999999993</v>
      </c>
      <c r="K19" s="50" t="s">
        <v>52</v>
      </c>
      <c r="L19" s="43">
        <v>4.2</v>
      </c>
    </row>
    <row r="20" spans="1:12" ht="15">
      <c r="A20" s="23"/>
      <c r="B20" s="15"/>
      <c r="C20" s="11"/>
      <c r="D20" s="7" t="s">
        <v>32</v>
      </c>
      <c r="E20" s="49" t="s">
        <v>49</v>
      </c>
      <c r="F20" s="50">
        <v>30</v>
      </c>
      <c r="G20" s="50">
        <v>1.68</v>
      </c>
      <c r="H20" s="50"/>
      <c r="I20" s="50">
        <v>14.82</v>
      </c>
      <c r="J20" s="50">
        <v>69.900000000000006</v>
      </c>
      <c r="K20" s="50" t="s">
        <v>52</v>
      </c>
      <c r="L20" s="43">
        <v>4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76</v>
      </c>
      <c r="F33" s="50">
        <v>60</v>
      </c>
      <c r="G33" s="50">
        <v>5.4</v>
      </c>
      <c r="H33" s="50">
        <v>7.39</v>
      </c>
      <c r="I33" s="50">
        <v>5.03</v>
      </c>
      <c r="J33" s="50">
        <v>108.41</v>
      </c>
      <c r="K33" s="50">
        <v>3</v>
      </c>
      <c r="L33" s="43">
        <v>6.5</v>
      </c>
    </row>
    <row r="34" spans="1:12" ht="15">
      <c r="A34" s="14"/>
      <c r="B34" s="15"/>
      <c r="C34" s="11"/>
      <c r="D34" s="7" t="s">
        <v>27</v>
      </c>
      <c r="E34" s="49" t="s">
        <v>60</v>
      </c>
      <c r="F34" s="50">
        <v>200</v>
      </c>
      <c r="G34" s="50">
        <v>1.68</v>
      </c>
      <c r="H34" s="50">
        <v>4.0999999999999996</v>
      </c>
      <c r="I34" s="50">
        <v>13.28</v>
      </c>
      <c r="J34" s="50">
        <v>96.6</v>
      </c>
      <c r="K34" s="50">
        <v>43</v>
      </c>
      <c r="L34" s="43">
        <v>20.25</v>
      </c>
    </row>
    <row r="35" spans="1:12" ht="15">
      <c r="A35" s="14"/>
      <c r="B35" s="15"/>
      <c r="C35" s="11"/>
      <c r="D35" s="7" t="s">
        <v>28</v>
      </c>
      <c r="E35" s="49" t="s">
        <v>72</v>
      </c>
      <c r="F35" s="53">
        <v>100</v>
      </c>
      <c r="G35" s="50">
        <v>12.7</v>
      </c>
      <c r="H35" s="50">
        <v>18.05</v>
      </c>
      <c r="I35" s="50">
        <v>23.9</v>
      </c>
      <c r="J35" s="50">
        <v>211</v>
      </c>
      <c r="K35" s="50">
        <v>437</v>
      </c>
      <c r="L35" s="43">
        <v>52.2</v>
      </c>
    </row>
    <row r="36" spans="1:12" ht="15">
      <c r="A36" s="14"/>
      <c r="B36" s="15"/>
      <c r="C36" s="11"/>
      <c r="D36" s="7" t="s">
        <v>29</v>
      </c>
      <c r="E36" s="49" t="s">
        <v>67</v>
      </c>
      <c r="F36" s="50">
        <v>150</v>
      </c>
      <c r="G36" s="50">
        <v>4.8600000000000003</v>
      </c>
      <c r="H36" s="50">
        <v>3</v>
      </c>
      <c r="I36" s="50">
        <v>23.09</v>
      </c>
      <c r="J36" s="50">
        <v>178.25</v>
      </c>
      <c r="K36" s="50">
        <v>789</v>
      </c>
      <c r="L36" s="43">
        <v>10.3</v>
      </c>
    </row>
    <row r="37" spans="1:12" ht="15">
      <c r="A37" s="14"/>
      <c r="B37" s="15"/>
      <c r="C37" s="11"/>
      <c r="D37" s="7" t="s">
        <v>30</v>
      </c>
      <c r="E37" s="49" t="s">
        <v>47</v>
      </c>
      <c r="F37" s="50">
        <v>200</v>
      </c>
      <c r="G37" s="50">
        <v>0.2</v>
      </c>
      <c r="H37" s="50"/>
      <c r="I37" s="50">
        <v>14</v>
      </c>
      <c r="J37" s="50">
        <v>56</v>
      </c>
      <c r="K37" s="50" t="s">
        <v>51</v>
      </c>
      <c r="L37" s="43">
        <v>3.8</v>
      </c>
    </row>
    <row r="38" spans="1:12" ht="15">
      <c r="A38" s="14"/>
      <c r="B38" s="15"/>
      <c r="C38" s="11"/>
      <c r="D38" s="7" t="s">
        <v>31</v>
      </c>
      <c r="E38" s="49" t="s">
        <v>48</v>
      </c>
      <c r="F38" s="50">
        <v>30</v>
      </c>
      <c r="G38" s="50">
        <v>2.2799999999999998</v>
      </c>
      <c r="H38" s="50">
        <v>0.24</v>
      </c>
      <c r="I38" s="50">
        <v>14.76</v>
      </c>
      <c r="J38" s="50">
        <v>70.319999999999993</v>
      </c>
      <c r="K38" s="50" t="s">
        <v>52</v>
      </c>
      <c r="L38" s="43">
        <v>4.2</v>
      </c>
    </row>
    <row r="39" spans="1:12" ht="15">
      <c r="A39" s="14"/>
      <c r="B39" s="15"/>
      <c r="C39" s="11"/>
      <c r="D39" s="7" t="s">
        <v>32</v>
      </c>
      <c r="E39" s="49" t="s">
        <v>49</v>
      </c>
      <c r="F39" s="50">
        <v>30</v>
      </c>
      <c r="G39" s="50">
        <v>1.68</v>
      </c>
      <c r="H39" s="50"/>
      <c r="I39" s="50">
        <v>14.82</v>
      </c>
      <c r="J39" s="50">
        <v>69.900000000000006</v>
      </c>
      <c r="K39" s="50" t="s">
        <v>52</v>
      </c>
      <c r="L39" s="43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.75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77</v>
      </c>
      <c r="F52" s="50">
        <v>60</v>
      </c>
      <c r="G52" s="50">
        <v>0.68</v>
      </c>
      <c r="H52" s="50">
        <v>2.9</v>
      </c>
      <c r="I52" s="50">
        <v>3.9</v>
      </c>
      <c r="J52" s="50">
        <v>48.41</v>
      </c>
      <c r="K52" s="50">
        <v>91</v>
      </c>
      <c r="L52" s="43">
        <v>8.5</v>
      </c>
    </row>
    <row r="53" spans="1:12" ht="15">
      <c r="A53" s="23"/>
      <c r="B53" s="15"/>
      <c r="C53" s="11"/>
      <c r="D53" s="7" t="s">
        <v>27</v>
      </c>
      <c r="E53" s="49" t="s">
        <v>78</v>
      </c>
      <c r="F53" s="50">
        <v>200</v>
      </c>
      <c r="G53" s="50">
        <v>4.96</v>
      </c>
      <c r="H53" s="50">
        <v>4.08</v>
      </c>
      <c r="I53" s="50">
        <v>17.84</v>
      </c>
      <c r="J53" s="50">
        <v>103.6</v>
      </c>
      <c r="K53" s="50">
        <v>47</v>
      </c>
      <c r="L53" s="43">
        <v>20.25</v>
      </c>
    </row>
    <row r="54" spans="1:12" ht="15">
      <c r="A54" s="23"/>
      <c r="B54" s="15"/>
      <c r="C54" s="11"/>
      <c r="D54" s="7" t="s">
        <v>28</v>
      </c>
      <c r="E54" s="49" t="s">
        <v>68</v>
      </c>
      <c r="F54" s="50">
        <v>90</v>
      </c>
      <c r="G54" s="50">
        <v>13.7</v>
      </c>
      <c r="H54" s="50">
        <v>12.29</v>
      </c>
      <c r="I54" s="50">
        <v>30.01</v>
      </c>
      <c r="J54" s="50">
        <v>240.91</v>
      </c>
      <c r="K54" s="50">
        <v>528</v>
      </c>
      <c r="L54" s="43">
        <v>44.5</v>
      </c>
    </row>
    <row r="55" spans="1:12" ht="15">
      <c r="A55" s="23"/>
      <c r="B55" s="15"/>
      <c r="C55" s="11"/>
      <c r="D55" s="7" t="s">
        <v>29</v>
      </c>
      <c r="E55" s="49" t="s">
        <v>65</v>
      </c>
      <c r="F55" s="50">
        <v>150</v>
      </c>
      <c r="G55" s="50">
        <v>3.06</v>
      </c>
      <c r="H55" s="50">
        <v>4.8</v>
      </c>
      <c r="I55" s="50">
        <v>20.45</v>
      </c>
      <c r="J55" s="50">
        <v>138</v>
      </c>
      <c r="K55" s="50">
        <v>251</v>
      </c>
      <c r="L55" s="43">
        <v>16</v>
      </c>
    </row>
    <row r="56" spans="1:12" ht="15">
      <c r="A56" s="23"/>
      <c r="B56" s="15"/>
      <c r="C56" s="11"/>
      <c r="D56" s="7" t="s">
        <v>30</v>
      </c>
      <c r="E56" s="49" t="s">
        <v>47</v>
      </c>
      <c r="F56" s="50">
        <v>200</v>
      </c>
      <c r="G56" s="50">
        <v>0.2</v>
      </c>
      <c r="H56" s="50"/>
      <c r="I56" s="50">
        <v>14</v>
      </c>
      <c r="J56" s="50">
        <v>56</v>
      </c>
      <c r="K56" s="50" t="s">
        <v>51</v>
      </c>
      <c r="L56" s="43">
        <v>3.8</v>
      </c>
    </row>
    <row r="57" spans="1:12" ht="15">
      <c r="A57" s="23"/>
      <c r="B57" s="15"/>
      <c r="C57" s="11"/>
      <c r="D57" s="7" t="s">
        <v>31</v>
      </c>
      <c r="E57" s="49" t="s">
        <v>48</v>
      </c>
      <c r="F57" s="50">
        <v>30</v>
      </c>
      <c r="G57" s="50">
        <v>2.2799999999999998</v>
      </c>
      <c r="H57" s="50">
        <v>0.24</v>
      </c>
      <c r="I57" s="50">
        <v>14.76</v>
      </c>
      <c r="J57" s="50">
        <v>70.319999999999993</v>
      </c>
      <c r="K57" s="50" t="s">
        <v>52</v>
      </c>
      <c r="L57" s="43">
        <v>4.2</v>
      </c>
    </row>
    <row r="58" spans="1:12" ht="15">
      <c r="A58" s="23"/>
      <c r="B58" s="15"/>
      <c r="C58" s="11"/>
      <c r="D58" s="7" t="s">
        <v>32</v>
      </c>
      <c r="E58" s="49" t="s">
        <v>49</v>
      </c>
      <c r="F58" s="50">
        <v>30</v>
      </c>
      <c r="G58" s="50">
        <v>1.68</v>
      </c>
      <c r="H58" s="50"/>
      <c r="I58" s="50">
        <v>14.82</v>
      </c>
      <c r="J58" s="50">
        <v>69.900000000000006</v>
      </c>
      <c r="K58" s="50" t="s">
        <v>52</v>
      </c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.75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69</v>
      </c>
      <c r="F71" s="50">
        <v>60</v>
      </c>
      <c r="G71" s="50">
        <v>0.87</v>
      </c>
      <c r="H71" s="50">
        <v>5.0599999999999996</v>
      </c>
      <c r="I71" s="50">
        <v>5.22</v>
      </c>
      <c r="J71" s="50">
        <v>69</v>
      </c>
      <c r="K71" s="50">
        <v>21</v>
      </c>
      <c r="L71" s="43">
        <v>6</v>
      </c>
    </row>
    <row r="72" spans="1:12" ht="15">
      <c r="A72" s="23"/>
      <c r="B72" s="15"/>
      <c r="C72" s="11"/>
      <c r="D72" s="7" t="s">
        <v>27</v>
      </c>
      <c r="E72" s="49" t="s">
        <v>85</v>
      </c>
      <c r="F72" s="50">
        <v>200</v>
      </c>
      <c r="G72" s="50">
        <v>7</v>
      </c>
      <c r="H72" s="50">
        <v>7.6</v>
      </c>
      <c r="I72" s="50">
        <v>6.6</v>
      </c>
      <c r="J72" s="50">
        <v>123.4</v>
      </c>
      <c r="K72" s="50">
        <v>41</v>
      </c>
      <c r="L72" s="43">
        <v>20.25</v>
      </c>
    </row>
    <row r="73" spans="1:12" ht="15">
      <c r="A73" s="23"/>
      <c r="B73" s="15"/>
      <c r="C73" s="11"/>
      <c r="D73" s="7" t="s">
        <v>28</v>
      </c>
      <c r="E73" s="49" t="s">
        <v>86</v>
      </c>
      <c r="F73" s="50">
        <v>90</v>
      </c>
      <c r="G73" s="50">
        <v>10.07</v>
      </c>
      <c r="H73" s="50">
        <v>19.059999999999999</v>
      </c>
      <c r="I73" s="50">
        <v>21.99</v>
      </c>
      <c r="J73" s="50">
        <v>248.22</v>
      </c>
      <c r="K73" s="50">
        <v>7041</v>
      </c>
      <c r="L73" s="43">
        <v>53</v>
      </c>
    </row>
    <row r="74" spans="1:12" ht="15">
      <c r="A74" s="23"/>
      <c r="B74" s="15"/>
      <c r="C74" s="11"/>
      <c r="D74" s="7" t="s">
        <v>29</v>
      </c>
      <c r="E74" s="49" t="s">
        <v>70</v>
      </c>
      <c r="F74" s="50">
        <v>150</v>
      </c>
      <c r="G74" s="50">
        <v>5.03</v>
      </c>
      <c r="H74" s="50">
        <v>5.86</v>
      </c>
      <c r="I74" s="50">
        <v>22.68</v>
      </c>
      <c r="J74" s="50">
        <v>150.85</v>
      </c>
      <c r="K74" s="50">
        <v>284</v>
      </c>
      <c r="L74" s="43">
        <v>10</v>
      </c>
    </row>
    <row r="75" spans="1:12" ht="15">
      <c r="A75" s="23"/>
      <c r="B75" s="15"/>
      <c r="C75" s="11"/>
      <c r="D75" s="7" t="s">
        <v>30</v>
      </c>
      <c r="E75" s="49" t="s">
        <v>47</v>
      </c>
      <c r="F75" s="50">
        <v>200</v>
      </c>
      <c r="G75" s="50">
        <v>0.2</v>
      </c>
      <c r="H75" s="50"/>
      <c r="I75" s="50">
        <v>14</v>
      </c>
      <c r="J75" s="50">
        <v>56</v>
      </c>
      <c r="K75" s="50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49" t="s">
        <v>48</v>
      </c>
      <c r="F76" s="50">
        <v>30</v>
      </c>
      <c r="G76" s="50">
        <v>2.2799999999999998</v>
      </c>
      <c r="H76" s="50">
        <v>0.24</v>
      </c>
      <c r="I76" s="50">
        <v>14.76</v>
      </c>
      <c r="J76" s="50">
        <v>70.319999999999993</v>
      </c>
      <c r="K76" s="50" t="s">
        <v>52</v>
      </c>
      <c r="L76" s="43">
        <v>4.2</v>
      </c>
    </row>
    <row r="77" spans="1:12" ht="15">
      <c r="A77" s="23"/>
      <c r="B77" s="15"/>
      <c r="C77" s="11"/>
      <c r="D77" s="7" t="s">
        <v>32</v>
      </c>
      <c r="E77" s="49" t="s">
        <v>49</v>
      </c>
      <c r="F77" s="50">
        <v>30</v>
      </c>
      <c r="G77" s="50">
        <v>1.68</v>
      </c>
      <c r="H77" s="50"/>
      <c r="I77" s="50">
        <v>14.82</v>
      </c>
      <c r="J77" s="50">
        <v>69.900000000000006</v>
      </c>
      <c r="K77" s="50" t="s">
        <v>52</v>
      </c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100.07000000000002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.75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100.07000000000002</v>
      </c>
      <c r="J81" s="32">
        <f t="shared" si="14"/>
        <v>787.68999999999994</v>
      </c>
      <c r="K81" s="32"/>
      <c r="L81" s="32">
        <f t="shared" si="14"/>
        <v>101.25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79</v>
      </c>
      <c r="F90" s="50">
        <v>60</v>
      </c>
      <c r="G90" s="50">
        <v>1.03</v>
      </c>
      <c r="H90" s="50">
        <v>3</v>
      </c>
      <c r="I90" s="50">
        <v>5.08</v>
      </c>
      <c r="J90" s="50">
        <v>51.42</v>
      </c>
      <c r="K90" s="51">
        <v>47</v>
      </c>
      <c r="L90" s="43">
        <v>13.5</v>
      </c>
    </row>
    <row r="91" spans="1:12" ht="15">
      <c r="A91" s="23"/>
      <c r="B91" s="15"/>
      <c r="C91" s="11"/>
      <c r="D91" s="7" t="s">
        <v>27</v>
      </c>
      <c r="E91" s="49" t="s">
        <v>71</v>
      </c>
      <c r="F91" s="50">
        <v>200</v>
      </c>
      <c r="G91" s="50">
        <v>1.6</v>
      </c>
      <c r="H91" s="50">
        <v>4.16</v>
      </c>
      <c r="I91" s="50">
        <v>10.48</v>
      </c>
      <c r="J91" s="50">
        <v>84.8</v>
      </c>
      <c r="K91" s="50">
        <v>39</v>
      </c>
      <c r="L91" s="43">
        <v>20.25</v>
      </c>
    </row>
    <row r="92" spans="1:12" ht="15">
      <c r="A92" s="23"/>
      <c r="B92" s="15"/>
      <c r="C92" s="11"/>
      <c r="D92" s="7" t="s">
        <v>28</v>
      </c>
      <c r="E92" s="49" t="s">
        <v>64</v>
      </c>
      <c r="F92" s="50">
        <v>250</v>
      </c>
      <c r="G92" s="50">
        <v>20.9</v>
      </c>
      <c r="H92" s="50">
        <v>17.38</v>
      </c>
      <c r="I92" s="50">
        <v>44.99</v>
      </c>
      <c r="J92" s="50">
        <v>403.64</v>
      </c>
      <c r="K92" s="50">
        <v>321</v>
      </c>
      <c r="L92" s="43">
        <v>52.8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9" t="s">
        <v>61</v>
      </c>
      <c r="F94" s="50">
        <v>200</v>
      </c>
      <c r="G94" s="50">
        <v>0.42</v>
      </c>
      <c r="H94" s="50">
        <v>0.02</v>
      </c>
      <c r="I94" s="50">
        <v>26.84</v>
      </c>
      <c r="J94" s="50">
        <v>102.5</v>
      </c>
      <c r="K94" s="50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49" t="s">
        <v>48</v>
      </c>
      <c r="F95" s="50">
        <v>30</v>
      </c>
      <c r="G95" s="50">
        <v>2.2799999999999998</v>
      </c>
      <c r="H95" s="50">
        <v>0.24</v>
      </c>
      <c r="I95" s="50">
        <v>14.76</v>
      </c>
      <c r="J95" s="50">
        <v>70.319999999999993</v>
      </c>
      <c r="K95" s="50" t="s">
        <v>52</v>
      </c>
      <c r="L95" s="43">
        <v>4.2</v>
      </c>
    </row>
    <row r="96" spans="1:12" ht="15">
      <c r="A96" s="23"/>
      <c r="B96" s="15"/>
      <c r="C96" s="11"/>
      <c r="D96" s="7" t="s">
        <v>32</v>
      </c>
      <c r="E96" s="49" t="s">
        <v>49</v>
      </c>
      <c r="F96" s="50">
        <v>30</v>
      </c>
      <c r="G96" s="50">
        <v>1.68</v>
      </c>
      <c r="H96" s="50"/>
      <c r="I96" s="50">
        <v>14.82</v>
      </c>
      <c r="J96" s="50">
        <v>69.900000000000006</v>
      </c>
      <c r="K96" s="50" t="s">
        <v>52</v>
      </c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>
      <c r="A100" s="29">
        <f>A82</f>
        <v>1</v>
      </c>
      <c r="B100" s="30">
        <f>B82</f>
        <v>5</v>
      </c>
      <c r="C100" s="56" t="s">
        <v>4</v>
      </c>
      <c r="D100" s="61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9"/>
      <c r="F109" s="50"/>
      <c r="G109" s="50"/>
      <c r="H109" s="50"/>
      <c r="I109" s="50"/>
      <c r="J109" s="50"/>
      <c r="K109" s="50"/>
      <c r="L109" s="43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0"/>
      <c r="J110" s="50"/>
      <c r="K110" s="50"/>
      <c r="L110" s="43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0"/>
      <c r="J111" s="50"/>
      <c r="K111" s="50"/>
      <c r="L111" s="43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0"/>
      <c r="J112" s="50"/>
      <c r="K112" s="50"/>
      <c r="L112" s="43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0"/>
      <c r="J113" s="50"/>
      <c r="K113" s="50"/>
      <c r="L113" s="43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0"/>
      <c r="J114" s="50"/>
      <c r="K114" s="50"/>
      <c r="L114" s="43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0"/>
      <c r="J115" s="50"/>
      <c r="K115" s="50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56" t="s">
        <v>4</v>
      </c>
      <c r="D119" s="61"/>
      <c r="E119" s="31"/>
      <c r="F119" s="32">
        <f>F108+F118</f>
        <v>0</v>
      </c>
      <c r="G119" s="32">
        <f t="shared" ref="G119:J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ref="L119" si="23"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9" t="s">
        <v>80</v>
      </c>
      <c r="F128" s="50">
        <v>60</v>
      </c>
      <c r="G128" s="50">
        <v>1.8</v>
      </c>
      <c r="H128" s="50">
        <v>0.3</v>
      </c>
      <c r="I128" s="50">
        <v>4.38</v>
      </c>
      <c r="J128" s="50">
        <v>34.799999999999997</v>
      </c>
      <c r="K128" s="51" t="s">
        <v>52</v>
      </c>
      <c r="L128" s="43">
        <v>12</v>
      </c>
    </row>
    <row r="129" spans="1:12" ht="15">
      <c r="A129" s="23"/>
      <c r="B129" s="15"/>
      <c r="C129" s="11"/>
      <c r="D129" s="7" t="s">
        <v>27</v>
      </c>
      <c r="E129" s="49" t="s">
        <v>55</v>
      </c>
      <c r="F129" s="50">
        <v>200</v>
      </c>
      <c r="G129" s="50">
        <v>2.6</v>
      </c>
      <c r="H129" s="50">
        <v>2</v>
      </c>
      <c r="I129" s="50">
        <v>20.76</v>
      </c>
      <c r="J129" s="50">
        <v>96</v>
      </c>
      <c r="K129" s="50">
        <v>46</v>
      </c>
      <c r="L129" s="43">
        <v>20.25</v>
      </c>
    </row>
    <row r="130" spans="1:12" ht="15">
      <c r="A130" s="23"/>
      <c r="B130" s="15"/>
      <c r="C130" s="11"/>
      <c r="D130" s="7" t="s">
        <v>28</v>
      </c>
      <c r="E130" s="49" t="s">
        <v>62</v>
      </c>
      <c r="F130" s="50">
        <v>90</v>
      </c>
      <c r="G130" s="50">
        <v>10.1</v>
      </c>
      <c r="H130" s="50">
        <v>18.399999999999999</v>
      </c>
      <c r="I130" s="50">
        <v>7.3</v>
      </c>
      <c r="J130" s="50">
        <v>227.4</v>
      </c>
      <c r="K130" s="50">
        <v>75</v>
      </c>
      <c r="L130" s="43">
        <v>49</v>
      </c>
    </row>
    <row r="131" spans="1:12" ht="15">
      <c r="A131" s="23"/>
      <c r="B131" s="15"/>
      <c r="C131" s="11"/>
      <c r="D131" s="7" t="s">
        <v>29</v>
      </c>
      <c r="E131" s="49" t="s">
        <v>63</v>
      </c>
      <c r="F131" s="50">
        <v>150</v>
      </c>
      <c r="G131" s="50">
        <v>6.18</v>
      </c>
      <c r="H131" s="50">
        <v>4.24</v>
      </c>
      <c r="I131" s="50">
        <v>24.55</v>
      </c>
      <c r="J131" s="50">
        <v>152.97</v>
      </c>
      <c r="K131" s="51">
        <v>294</v>
      </c>
      <c r="L131" s="43">
        <v>8</v>
      </c>
    </row>
    <row r="132" spans="1:12" ht="15">
      <c r="A132" s="23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/>
      <c r="I132" s="50">
        <v>14</v>
      </c>
      <c r="J132" s="50">
        <v>56</v>
      </c>
      <c r="K132" s="50">
        <v>300</v>
      </c>
      <c r="L132" s="43">
        <v>3.8</v>
      </c>
    </row>
    <row r="133" spans="1:12" ht="15">
      <c r="A133" s="23"/>
      <c r="B133" s="15"/>
      <c r="C133" s="11"/>
      <c r="D133" s="7" t="s">
        <v>31</v>
      </c>
      <c r="E133" s="49" t="s">
        <v>48</v>
      </c>
      <c r="F133" s="50">
        <v>30</v>
      </c>
      <c r="G133" s="50">
        <v>2.2799999999999998</v>
      </c>
      <c r="H133" s="50">
        <v>0.24</v>
      </c>
      <c r="I133" s="50">
        <v>14.76</v>
      </c>
      <c r="J133" s="50">
        <v>70.319999999999993</v>
      </c>
      <c r="K133" s="50" t="s">
        <v>52</v>
      </c>
      <c r="L133" s="43">
        <v>4.2</v>
      </c>
    </row>
    <row r="134" spans="1:12" ht="15">
      <c r="A134" s="23"/>
      <c r="B134" s="15"/>
      <c r="C134" s="11"/>
      <c r="D134" s="7" t="s">
        <v>32</v>
      </c>
      <c r="E134" s="49" t="s">
        <v>49</v>
      </c>
      <c r="F134" s="50">
        <v>30</v>
      </c>
      <c r="G134" s="50">
        <v>1.68</v>
      </c>
      <c r="H134" s="50"/>
      <c r="I134" s="50">
        <v>14.82</v>
      </c>
      <c r="J134" s="50">
        <v>69.900000000000006</v>
      </c>
      <c r="K134" s="50" t="s">
        <v>52</v>
      </c>
      <c r="L134" s="43">
        <v>4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>
      <c r="A138" s="29">
        <f>A120</f>
        <v>2</v>
      </c>
      <c r="B138" s="30">
        <f>B120</f>
        <v>1</v>
      </c>
      <c r="C138" s="65" t="s">
        <v>4</v>
      </c>
      <c r="D138" s="66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9" t="s">
        <v>73</v>
      </c>
      <c r="F147" s="50">
        <v>60</v>
      </c>
      <c r="G147" s="50">
        <v>0.68</v>
      </c>
      <c r="H147" s="50">
        <v>2.9</v>
      </c>
      <c r="I147" s="50">
        <v>3.9</v>
      </c>
      <c r="J147" s="50">
        <v>48.41</v>
      </c>
      <c r="K147" s="50">
        <v>91</v>
      </c>
      <c r="L147" s="43">
        <v>8.5</v>
      </c>
    </row>
    <row r="148" spans="1:12" ht="15">
      <c r="A148" s="14"/>
      <c r="B148" s="15"/>
      <c r="C148" s="11"/>
      <c r="D148" s="7" t="s">
        <v>27</v>
      </c>
      <c r="E148" s="49" t="s">
        <v>58</v>
      </c>
      <c r="F148" s="50">
        <v>200</v>
      </c>
      <c r="G148" s="50">
        <v>10.8</v>
      </c>
      <c r="H148" s="50">
        <v>2.88</v>
      </c>
      <c r="I148" s="50">
        <v>10</v>
      </c>
      <c r="J148" s="50">
        <v>105.6</v>
      </c>
      <c r="K148" s="50">
        <v>60</v>
      </c>
      <c r="L148" s="43">
        <v>20.25</v>
      </c>
    </row>
    <row r="149" spans="1:12" ht="15">
      <c r="A149" s="14"/>
      <c r="B149" s="15"/>
      <c r="C149" s="11"/>
      <c r="D149" s="7" t="s">
        <v>28</v>
      </c>
      <c r="E149" s="49" t="s">
        <v>87</v>
      </c>
      <c r="F149" s="50">
        <v>90</v>
      </c>
      <c r="G149" s="50">
        <v>11.8</v>
      </c>
      <c r="H149" s="50">
        <v>15.65</v>
      </c>
      <c r="I149" s="50">
        <v>12.6</v>
      </c>
      <c r="J149" s="50">
        <v>198.6</v>
      </c>
      <c r="K149" s="50">
        <v>191</v>
      </c>
      <c r="L149" s="43">
        <v>50.7</v>
      </c>
    </row>
    <row r="150" spans="1:12" ht="15">
      <c r="A150" s="14"/>
      <c r="B150" s="15"/>
      <c r="C150" s="11"/>
      <c r="D150" s="7" t="s">
        <v>29</v>
      </c>
      <c r="E150" s="49" t="s">
        <v>45</v>
      </c>
      <c r="F150" s="50">
        <v>150</v>
      </c>
      <c r="G150" s="50">
        <v>5.25</v>
      </c>
      <c r="H150" s="50">
        <v>6.15</v>
      </c>
      <c r="I150" s="50">
        <v>35.25</v>
      </c>
      <c r="J150" s="50">
        <v>220.5</v>
      </c>
      <c r="K150" s="50">
        <v>97</v>
      </c>
      <c r="L150" s="43">
        <v>9.8000000000000007</v>
      </c>
    </row>
    <row r="151" spans="1:12" ht="15">
      <c r="A151" s="14"/>
      <c r="B151" s="15"/>
      <c r="C151" s="11"/>
      <c r="D151" s="7" t="s">
        <v>30</v>
      </c>
      <c r="E151" s="49" t="s">
        <v>47</v>
      </c>
      <c r="F151" s="50">
        <v>200</v>
      </c>
      <c r="G151" s="50">
        <v>0.2</v>
      </c>
      <c r="H151" s="50"/>
      <c r="I151" s="50">
        <v>14</v>
      </c>
      <c r="J151" s="50">
        <v>56</v>
      </c>
      <c r="K151" s="50">
        <v>300</v>
      </c>
      <c r="L151" s="43">
        <v>3.8</v>
      </c>
    </row>
    <row r="152" spans="1:12" ht="15">
      <c r="A152" s="14"/>
      <c r="B152" s="15"/>
      <c r="C152" s="11"/>
      <c r="D152" s="7" t="s">
        <v>31</v>
      </c>
      <c r="E152" s="49" t="s">
        <v>48</v>
      </c>
      <c r="F152" s="50">
        <v>30</v>
      </c>
      <c r="G152" s="50">
        <v>2.2799999999999998</v>
      </c>
      <c r="H152" s="50">
        <v>0.24</v>
      </c>
      <c r="I152" s="50">
        <v>14.76</v>
      </c>
      <c r="J152" s="50">
        <v>70.319999999999993</v>
      </c>
      <c r="K152" s="50" t="s">
        <v>52</v>
      </c>
      <c r="L152" s="43">
        <v>4.2</v>
      </c>
    </row>
    <row r="153" spans="1:12" ht="15">
      <c r="A153" s="14"/>
      <c r="B153" s="15"/>
      <c r="C153" s="11"/>
      <c r="D153" s="7" t="s">
        <v>32</v>
      </c>
      <c r="E153" s="49" t="s">
        <v>49</v>
      </c>
      <c r="F153" s="50">
        <v>30</v>
      </c>
      <c r="G153" s="50">
        <v>1.68</v>
      </c>
      <c r="H153" s="50"/>
      <c r="I153" s="50">
        <v>14.82</v>
      </c>
      <c r="J153" s="50">
        <v>69.900000000000006</v>
      </c>
      <c r="K153" s="50" t="s">
        <v>52</v>
      </c>
      <c r="L153" s="43">
        <v>4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>
      <c r="A157" s="33">
        <f>A139</f>
        <v>2</v>
      </c>
      <c r="B157" s="33">
        <f>B139</f>
        <v>2</v>
      </c>
      <c r="C157" s="65" t="s">
        <v>4</v>
      </c>
      <c r="D157" s="66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9" t="s">
        <v>81</v>
      </c>
      <c r="F166" s="50">
        <v>60</v>
      </c>
      <c r="G166" s="50">
        <v>0.5</v>
      </c>
      <c r="H166" s="50">
        <v>3.02</v>
      </c>
      <c r="I166" s="50">
        <v>1.1100000000000001</v>
      </c>
      <c r="J166" s="50">
        <v>33.6</v>
      </c>
      <c r="K166" s="51">
        <v>29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9" t="s">
        <v>82</v>
      </c>
      <c r="F167" s="50">
        <v>200</v>
      </c>
      <c r="G167" s="50">
        <v>2.68</v>
      </c>
      <c r="H167" s="50">
        <v>2.68</v>
      </c>
      <c r="I167" s="50">
        <v>29.7</v>
      </c>
      <c r="J167" s="50">
        <v>99.8</v>
      </c>
      <c r="K167" s="50">
        <v>65</v>
      </c>
      <c r="L167" s="43">
        <v>20.25</v>
      </c>
    </row>
    <row r="168" spans="1:12" ht="15">
      <c r="A168" s="23"/>
      <c r="B168" s="15"/>
      <c r="C168" s="11"/>
      <c r="D168" s="7" t="s">
        <v>28</v>
      </c>
      <c r="E168" s="49" t="s">
        <v>88</v>
      </c>
      <c r="F168" s="50">
        <v>90</v>
      </c>
      <c r="G168" s="50">
        <v>9.57</v>
      </c>
      <c r="H168" s="50">
        <v>10.68</v>
      </c>
      <c r="I168" s="50">
        <v>16.809999999999999</v>
      </c>
      <c r="J168" s="50">
        <v>212.14</v>
      </c>
      <c r="K168" s="50">
        <v>34</v>
      </c>
      <c r="L168" s="43">
        <v>47</v>
      </c>
    </row>
    <row r="169" spans="1:12" ht="15">
      <c r="A169" s="23"/>
      <c r="B169" s="15"/>
      <c r="C169" s="11"/>
      <c r="D169" s="7" t="s">
        <v>29</v>
      </c>
      <c r="E169" s="49" t="s">
        <v>83</v>
      </c>
      <c r="F169" s="50">
        <v>150</v>
      </c>
      <c r="G169" s="50">
        <v>12.45</v>
      </c>
      <c r="H169" s="50">
        <v>6.17</v>
      </c>
      <c r="I169" s="50">
        <v>31.52</v>
      </c>
      <c r="J169" s="50">
        <v>229.5</v>
      </c>
      <c r="K169" s="50">
        <v>8007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9" t="s">
        <v>47</v>
      </c>
      <c r="F170" s="50">
        <v>200</v>
      </c>
      <c r="G170" s="50">
        <v>0.2</v>
      </c>
      <c r="H170" s="50"/>
      <c r="I170" s="50">
        <v>14</v>
      </c>
      <c r="J170" s="50">
        <v>56</v>
      </c>
      <c r="K170" s="50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49" t="s">
        <v>48</v>
      </c>
      <c r="F171" s="50">
        <v>30</v>
      </c>
      <c r="G171" s="50">
        <v>2.2799999999999998</v>
      </c>
      <c r="H171" s="50">
        <v>0.24</v>
      </c>
      <c r="I171" s="50">
        <v>14.76</v>
      </c>
      <c r="J171" s="50">
        <v>70.319999999999993</v>
      </c>
      <c r="K171" s="50" t="s">
        <v>52</v>
      </c>
      <c r="L171" s="43">
        <v>4.2</v>
      </c>
    </row>
    <row r="172" spans="1:12" ht="15">
      <c r="A172" s="23"/>
      <c r="B172" s="15"/>
      <c r="C172" s="11"/>
      <c r="D172" s="7" t="s">
        <v>32</v>
      </c>
      <c r="E172" s="49" t="s">
        <v>49</v>
      </c>
      <c r="F172" s="50">
        <v>30</v>
      </c>
      <c r="G172" s="50">
        <v>1.68</v>
      </c>
      <c r="H172" s="50"/>
      <c r="I172" s="50">
        <v>14.82</v>
      </c>
      <c r="J172" s="50">
        <v>69.900000000000006</v>
      </c>
      <c r="K172" s="50" t="s">
        <v>52</v>
      </c>
      <c r="L172" s="43">
        <v>4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4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>
      <c r="A176" s="29">
        <f>A158</f>
        <v>2</v>
      </c>
      <c r="B176" s="30">
        <f>B158</f>
        <v>3</v>
      </c>
      <c r="C176" s="56" t="s">
        <v>4</v>
      </c>
      <c r="D176" s="61"/>
      <c r="E176" s="31"/>
      <c r="F176" s="32">
        <f>F165+F175</f>
        <v>760</v>
      </c>
      <c r="G176" s="32">
        <f t="shared" ref="G176:L176" si="38">G165+G175</f>
        <v>29.36</v>
      </c>
      <c r="H176" s="55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9" t="s">
        <v>84</v>
      </c>
      <c r="F185" s="50">
        <v>60</v>
      </c>
      <c r="G185" s="50">
        <v>0.94</v>
      </c>
      <c r="H185" s="50">
        <v>6.11</v>
      </c>
      <c r="I185" s="50">
        <v>4.0199999999999996</v>
      </c>
      <c r="J185" s="50">
        <v>77.52</v>
      </c>
      <c r="K185" s="51">
        <v>1039</v>
      </c>
      <c r="L185" s="43">
        <v>7</v>
      </c>
    </row>
    <row r="186" spans="1:12" ht="15">
      <c r="A186" s="23"/>
      <c r="B186" s="15"/>
      <c r="C186" s="11"/>
      <c r="D186" s="7" t="s">
        <v>27</v>
      </c>
      <c r="E186" s="49" t="s">
        <v>54</v>
      </c>
      <c r="F186" s="50">
        <v>200</v>
      </c>
      <c r="G186" s="50">
        <v>1.68</v>
      </c>
      <c r="H186" s="50">
        <v>4.0999999999999996</v>
      </c>
      <c r="I186" s="50">
        <v>13.28</v>
      </c>
      <c r="J186" s="50">
        <v>96.6</v>
      </c>
      <c r="K186" s="50">
        <v>43</v>
      </c>
      <c r="L186" s="43">
        <v>20.25</v>
      </c>
    </row>
    <row r="187" spans="1:12" ht="15">
      <c r="A187" s="23"/>
      <c r="B187" s="15"/>
      <c r="C187" s="11"/>
      <c r="D187" s="7" t="s">
        <v>28</v>
      </c>
      <c r="E187" s="49" t="s">
        <v>68</v>
      </c>
      <c r="F187" s="50">
        <v>90</v>
      </c>
      <c r="G187" s="50">
        <v>13.7</v>
      </c>
      <c r="H187" s="50">
        <v>12.29</v>
      </c>
      <c r="I187" s="50">
        <v>30.01</v>
      </c>
      <c r="J187" s="50">
        <v>240.91</v>
      </c>
      <c r="K187" s="50">
        <v>528</v>
      </c>
      <c r="L187" s="43">
        <v>42.5</v>
      </c>
    </row>
    <row r="188" spans="1:12" ht="15">
      <c r="A188" s="23"/>
      <c r="B188" s="15"/>
      <c r="C188" s="11"/>
      <c r="D188" s="7" t="s">
        <v>29</v>
      </c>
      <c r="E188" s="49" t="s">
        <v>74</v>
      </c>
      <c r="F188" s="50">
        <v>150</v>
      </c>
      <c r="G188" s="50">
        <v>3.64</v>
      </c>
      <c r="H188" s="50">
        <v>4.3099999999999996</v>
      </c>
      <c r="I188" s="50">
        <v>33.04</v>
      </c>
      <c r="J188" s="50">
        <v>179.55</v>
      </c>
      <c r="K188" s="50">
        <v>94</v>
      </c>
      <c r="L188" s="43">
        <v>19.5</v>
      </c>
    </row>
    <row r="189" spans="1:12" ht="15">
      <c r="A189" s="23"/>
      <c r="B189" s="15"/>
      <c r="C189" s="11"/>
      <c r="D189" s="7" t="s">
        <v>30</v>
      </c>
      <c r="E189" s="49" t="s">
        <v>47</v>
      </c>
      <c r="F189" s="50">
        <v>200</v>
      </c>
      <c r="G189" s="50">
        <v>0.2</v>
      </c>
      <c r="H189" s="50"/>
      <c r="I189" s="50">
        <v>14</v>
      </c>
      <c r="J189" s="50">
        <v>56</v>
      </c>
      <c r="K189" s="50">
        <v>300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49" t="s">
        <v>48</v>
      </c>
      <c r="F190" s="50">
        <v>30</v>
      </c>
      <c r="G190" s="50">
        <v>2.2799999999999998</v>
      </c>
      <c r="H190" s="50">
        <v>0.24</v>
      </c>
      <c r="I190" s="50">
        <v>14.76</v>
      </c>
      <c r="J190" s="50">
        <v>70.319999999999993</v>
      </c>
      <c r="K190" s="50" t="s">
        <v>52</v>
      </c>
      <c r="L190" s="43">
        <v>4.2</v>
      </c>
    </row>
    <row r="191" spans="1:12" ht="15">
      <c r="A191" s="23"/>
      <c r="B191" s="15"/>
      <c r="C191" s="11"/>
      <c r="D191" s="7" t="s">
        <v>32</v>
      </c>
      <c r="E191" s="49" t="s">
        <v>49</v>
      </c>
      <c r="F191" s="50">
        <v>30</v>
      </c>
      <c r="G191" s="50">
        <v>1.68</v>
      </c>
      <c r="H191" s="50"/>
      <c r="I191" s="50">
        <v>14.82</v>
      </c>
      <c r="J191" s="50">
        <v>69.900000000000006</v>
      </c>
      <c r="K191" s="50" t="s">
        <v>52</v>
      </c>
      <c r="L191" s="43">
        <v>4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>
      <c r="A195" s="29">
        <f>A177</f>
        <v>2</v>
      </c>
      <c r="B195" s="30">
        <f>B177</f>
        <v>4</v>
      </c>
      <c r="C195" s="56" t="s">
        <v>4</v>
      </c>
      <c r="D195" s="61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49" t="s">
        <v>79</v>
      </c>
      <c r="F204" s="50">
        <v>60</v>
      </c>
      <c r="G204" s="50">
        <v>1.03</v>
      </c>
      <c r="H204" s="50">
        <v>3</v>
      </c>
      <c r="I204" s="50">
        <v>5.08</v>
      </c>
      <c r="J204" s="50">
        <v>51.42</v>
      </c>
      <c r="K204" s="50">
        <v>47</v>
      </c>
      <c r="L204" s="43">
        <v>13.5</v>
      </c>
    </row>
    <row r="205" spans="1:12" ht="15">
      <c r="A205" s="23"/>
      <c r="B205" s="15"/>
      <c r="C205" s="11"/>
      <c r="D205" s="7" t="s">
        <v>27</v>
      </c>
      <c r="E205" s="49" t="s">
        <v>59</v>
      </c>
      <c r="F205" s="50">
        <v>200</v>
      </c>
      <c r="G205" s="50">
        <v>1.6</v>
      </c>
      <c r="H205" s="50">
        <v>4.16</v>
      </c>
      <c r="I205" s="50">
        <v>10.48</v>
      </c>
      <c r="J205" s="50">
        <v>84.8</v>
      </c>
      <c r="K205" s="50">
        <v>39</v>
      </c>
      <c r="L205" s="43">
        <v>20.25</v>
      </c>
    </row>
    <row r="206" spans="1:12" ht="15">
      <c r="A206" s="23"/>
      <c r="B206" s="15"/>
      <c r="C206" s="11"/>
      <c r="D206" s="7" t="s">
        <v>28</v>
      </c>
      <c r="E206" s="49" t="s">
        <v>56</v>
      </c>
      <c r="F206" s="50">
        <v>250</v>
      </c>
      <c r="G206" s="50">
        <v>24.9</v>
      </c>
      <c r="H206" s="50">
        <v>26.24</v>
      </c>
      <c r="I206" s="50">
        <v>53.08</v>
      </c>
      <c r="J206" s="50">
        <v>370.3</v>
      </c>
      <c r="K206" s="51">
        <v>7010</v>
      </c>
      <c r="L206" s="43">
        <v>53.3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0"/>
      <c r="L207" s="43"/>
    </row>
    <row r="208" spans="1:12" ht="15">
      <c r="A208" s="23"/>
      <c r="B208" s="15"/>
      <c r="C208" s="11"/>
      <c r="D208" s="7" t="s">
        <v>30</v>
      </c>
      <c r="E208" s="49" t="s">
        <v>57</v>
      </c>
      <c r="F208" s="50">
        <v>200</v>
      </c>
      <c r="G208" s="50">
        <v>0.68</v>
      </c>
      <c r="H208" s="50">
        <v>0.28000000000000003</v>
      </c>
      <c r="I208" s="50">
        <v>18.97</v>
      </c>
      <c r="J208" s="50">
        <v>81.13</v>
      </c>
      <c r="K208" s="50">
        <v>267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49" t="s">
        <v>48</v>
      </c>
      <c r="F209" s="50">
        <v>30</v>
      </c>
      <c r="G209" s="50">
        <v>2.2799999999999998</v>
      </c>
      <c r="H209" s="50">
        <v>0.24</v>
      </c>
      <c r="I209" s="50">
        <v>14.76</v>
      </c>
      <c r="J209" s="50">
        <v>70.319999999999993</v>
      </c>
      <c r="K209" s="50" t="s">
        <v>52</v>
      </c>
      <c r="L209" s="43">
        <v>4.2</v>
      </c>
    </row>
    <row r="210" spans="1:12" ht="15">
      <c r="A210" s="23"/>
      <c r="B210" s="15"/>
      <c r="C210" s="11"/>
      <c r="D210" s="7" t="s">
        <v>32</v>
      </c>
      <c r="E210" s="49" t="s">
        <v>49</v>
      </c>
      <c r="F210" s="50">
        <v>30</v>
      </c>
      <c r="G210" s="50">
        <v>1.68</v>
      </c>
      <c r="H210" s="50"/>
      <c r="I210" s="50">
        <v>14.82</v>
      </c>
      <c r="J210" s="50">
        <v>69.900000000000006</v>
      </c>
      <c r="K210" s="50" t="s">
        <v>52</v>
      </c>
      <c r="L210" s="43">
        <v>4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5" thickBot="1">
      <c r="A214" s="29">
        <f>A196</f>
        <v>2</v>
      </c>
      <c r="B214" s="30">
        <f>B196</f>
        <v>5</v>
      </c>
      <c r="C214" s="56" t="s">
        <v>4</v>
      </c>
      <c r="D214" s="61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49"/>
      <c r="F223" s="50"/>
      <c r="G223" s="50"/>
      <c r="H223" s="50"/>
      <c r="I223" s="50"/>
      <c r="J223" s="50"/>
      <c r="K223" s="50"/>
      <c r="L223" s="43"/>
    </row>
    <row r="224" spans="1:12" ht="15">
      <c r="A224" s="23"/>
      <c r="B224" s="15"/>
      <c r="C224" s="11"/>
      <c r="D224" s="7" t="s">
        <v>27</v>
      </c>
      <c r="E224" s="49"/>
      <c r="F224" s="50"/>
      <c r="G224" s="50"/>
      <c r="H224" s="50"/>
      <c r="I224" s="50"/>
      <c r="J224" s="50"/>
      <c r="K224" s="50"/>
      <c r="L224" s="43"/>
    </row>
    <row r="225" spans="1:12" ht="15">
      <c r="A225" s="23"/>
      <c r="B225" s="15"/>
      <c r="C225" s="11"/>
      <c r="D225" s="7" t="s">
        <v>28</v>
      </c>
      <c r="E225" s="49"/>
      <c r="F225" s="50"/>
      <c r="G225" s="50"/>
      <c r="H225" s="50"/>
      <c r="I225" s="50"/>
      <c r="J225" s="50"/>
      <c r="K225" s="50"/>
      <c r="L225" s="43"/>
    </row>
    <row r="226" spans="1:12" ht="15">
      <c r="A226" s="23"/>
      <c r="B226" s="15"/>
      <c r="C226" s="11"/>
      <c r="D226" s="7" t="s">
        <v>29</v>
      </c>
      <c r="E226" s="49"/>
      <c r="F226" s="50"/>
      <c r="G226" s="50"/>
      <c r="H226" s="50"/>
      <c r="I226" s="50"/>
      <c r="J226" s="50"/>
      <c r="K226" s="50"/>
      <c r="L226" s="43"/>
    </row>
    <row r="227" spans="1:12" ht="15">
      <c r="A227" s="23"/>
      <c r="B227" s="15"/>
      <c r="C227" s="11"/>
      <c r="D227" s="7" t="s">
        <v>30</v>
      </c>
      <c r="E227" s="49"/>
      <c r="F227" s="50"/>
      <c r="G227" s="50"/>
      <c r="H227" s="50"/>
      <c r="I227" s="50"/>
      <c r="J227" s="50"/>
      <c r="K227" s="50"/>
      <c r="L227" s="43"/>
    </row>
    <row r="228" spans="1:12" ht="15">
      <c r="A228" s="23"/>
      <c r="B228" s="15"/>
      <c r="C228" s="11"/>
      <c r="D228" s="7" t="s">
        <v>31</v>
      </c>
      <c r="E228" s="49"/>
      <c r="F228" s="50"/>
      <c r="G228" s="50"/>
      <c r="H228" s="50"/>
      <c r="I228" s="50"/>
      <c r="J228" s="50"/>
      <c r="K228" s="50"/>
      <c r="L228" s="43"/>
    </row>
    <row r="229" spans="1:12" ht="15">
      <c r="A229" s="23"/>
      <c r="B229" s="15"/>
      <c r="C229" s="11"/>
      <c r="D229" s="7" t="s">
        <v>32</v>
      </c>
      <c r="E229" s="49"/>
      <c r="F229" s="50"/>
      <c r="G229" s="50"/>
      <c r="H229" s="50"/>
      <c r="I229" s="50"/>
      <c r="J229" s="50"/>
      <c r="K229" s="50"/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52">SUM(G223:G231)</f>
        <v>0</v>
      </c>
      <c r="H232" s="19">
        <f t="shared" si="52"/>
        <v>0</v>
      </c>
      <c r="I232" s="19">
        <f t="shared" si="52"/>
        <v>0</v>
      </c>
      <c r="J232" s="19">
        <f t="shared" si="52"/>
        <v>0</v>
      </c>
      <c r="K232" s="25"/>
      <c r="L232" s="19">
        <f t="shared" ref="L232" si="53">SUM(L223:L231)</f>
        <v>0</v>
      </c>
    </row>
    <row r="233" spans="1:12" ht="13.5" thickBot="1">
      <c r="A233" s="29">
        <f>A215</f>
        <v>2</v>
      </c>
      <c r="B233" s="30">
        <f>B215</f>
        <v>6</v>
      </c>
      <c r="C233" s="56" t="s">
        <v>4</v>
      </c>
      <c r="D233" s="61"/>
      <c r="E233" s="31"/>
      <c r="F233" s="32">
        <f>F222+F232</f>
        <v>0</v>
      </c>
      <c r="G233" s="32">
        <f t="shared" ref="G233:L233" si="54">G222+G232</f>
        <v>0</v>
      </c>
      <c r="H233" s="32">
        <f t="shared" si="54"/>
        <v>0</v>
      </c>
      <c r="I233" s="32">
        <f t="shared" si="54"/>
        <v>0</v>
      </c>
      <c r="J233" s="32">
        <f t="shared" si="54"/>
        <v>0</v>
      </c>
      <c r="K233" s="32"/>
      <c r="L233" s="32">
        <f t="shared" si="54"/>
        <v>0</v>
      </c>
    </row>
    <row r="234" spans="1:12" ht="13.5" thickBot="1">
      <c r="A234" s="27"/>
      <c r="B234" s="28"/>
      <c r="C234" s="62" t="s">
        <v>5</v>
      </c>
      <c r="D234" s="63"/>
      <c r="E234" s="64"/>
      <c r="F234" s="52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2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27.746000000000002</v>
      </c>
      <c r="H234" s="52">
        <f t="shared" si="55"/>
        <v>28.413</v>
      </c>
      <c r="I234" s="52">
        <f t="shared" si="55"/>
        <v>112.92500000000003</v>
      </c>
      <c r="J234" s="52">
        <f t="shared" si="55"/>
        <v>767.62700000000007</v>
      </c>
      <c r="K234" s="34"/>
      <c r="L234" s="34">
        <f t="shared" si="55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2022-05-16T14:23:56Z</dcterms:created>
  <dcterms:modified xsi:type="dcterms:W3CDTF">2025-01-09T05:08:44Z</dcterms:modified>
</cp:coreProperties>
</file>